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930" windowWidth="15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<sst xmlns="http://schemas.openxmlformats.org/spreadsheetml/2006/main" count="196" uniqueCount="191">
  <si>
    <t>5340-1005161</t>
  </si>
  <si>
    <t>Манжета коленвала задняя (ЯМЗ)</t>
  </si>
  <si>
    <t>650-1002023</t>
  </si>
  <si>
    <t>Кольцо уплотнительное (резина) d-134,2х5,70 (ЯМЗ)</t>
  </si>
  <si>
    <t>240-1002244</t>
  </si>
  <si>
    <t>Крышка люка (ЯМЗ)</t>
  </si>
  <si>
    <t>240-1002318</t>
  </si>
  <si>
    <t>Крышка люка нижняя (ЯМЗ)</t>
  </si>
  <si>
    <t>6582-1014275</t>
  </si>
  <si>
    <t>Рукав (ЯМЗ)</t>
  </si>
  <si>
    <t>236-1014266</t>
  </si>
  <si>
    <t>Трубка отвода газов (ЯМЗ)</t>
  </si>
  <si>
    <t>7511-1013638</t>
  </si>
  <si>
    <t>Кольцо 025-031-36 (ЯМЗ)</t>
  </si>
  <si>
    <t>240-1011055</t>
  </si>
  <si>
    <t>Клапан (ЯМЗ)</t>
  </si>
  <si>
    <t>Труба отводящая (ЯМЗ)</t>
  </si>
  <si>
    <t>240-1011406-Б</t>
  </si>
  <si>
    <t>650-1001210</t>
  </si>
  <si>
    <t>Подушка левой задней опоры (ЯМЗ)</t>
  </si>
  <si>
    <t>650-1001212</t>
  </si>
  <si>
    <t>Подушка правой задней опоры (ЯМЗ)</t>
  </si>
  <si>
    <t>650-1004059</t>
  </si>
  <si>
    <t>Вкладыш шатуна нижний (ЯМЗ)</t>
  </si>
  <si>
    <t>650-1004030</t>
  </si>
  <si>
    <t>Кольцо компрессионное (ЯМЗ)</t>
  </si>
  <si>
    <t>536-1006010</t>
  </si>
  <si>
    <t>Вал распределительный (ЯМЗ)</t>
  </si>
  <si>
    <t>650-1006214</t>
  </si>
  <si>
    <t>Шестерня распредвала (ЯМЗ)</t>
  </si>
  <si>
    <t>236НЕ2-1022826-40</t>
  </si>
  <si>
    <t>Трубка топливная от ТНВД к ЭФУ (ЯМЗ) (Камоцци)</t>
  </si>
  <si>
    <t>650-3509075</t>
  </si>
  <si>
    <t>Кольцо (ЯМЗ)</t>
  </si>
  <si>
    <t>650-1115436</t>
  </si>
  <si>
    <t>650-1005193</t>
  </si>
  <si>
    <t>Полукольцо упорного подшипника верхнее (ЯМЗ)</t>
  </si>
  <si>
    <t>238-1721061</t>
  </si>
  <si>
    <t>Кольцо стопорное малой обоймы (ЯМЗ)</t>
  </si>
  <si>
    <t>336-1704025</t>
  </si>
  <si>
    <t>Ось шестерни (ЯМЗ)</t>
  </si>
  <si>
    <t>238А-1722020</t>
  </si>
  <si>
    <t>Цилиндр в сборе</t>
  </si>
  <si>
    <t>7601-1303105-40</t>
  </si>
  <si>
    <t>Труба водяная (ЯМЗ)</t>
  </si>
  <si>
    <t>650-1130544</t>
  </si>
  <si>
    <t>Датчик частоты вращения (ЯМЗ)</t>
  </si>
  <si>
    <t>238П-1118385</t>
  </si>
  <si>
    <t>Рукав  (ЯМЗ)</t>
  </si>
  <si>
    <t>187-1601130</t>
  </si>
  <si>
    <t>Диск сцепления ведомый в сборе (ЯМЗ)</t>
  </si>
  <si>
    <t>201462-П29</t>
  </si>
  <si>
    <t>Штуцер-болт М8*35 (ЯМЗ)</t>
  </si>
  <si>
    <t>316191-П29</t>
  </si>
  <si>
    <t>Пробка (ЯМЗ)</t>
  </si>
  <si>
    <t>650-3740008</t>
  </si>
  <si>
    <t>Пластина соединительная (ЯМЗ)</t>
  </si>
  <si>
    <t>Штифт (ЯМЗ)</t>
  </si>
  <si>
    <t>240-1307023-Г</t>
  </si>
  <si>
    <t>Валик водяного насоса (ТМЗ)</t>
  </si>
  <si>
    <t>236-1307023-Г</t>
  </si>
  <si>
    <t>240-1029308-А</t>
  </si>
  <si>
    <t>Вал привода вспомогательных агрегатов (ТМЗ)</t>
  </si>
  <si>
    <t>8435-1005115</t>
  </si>
  <si>
    <t>Маховик (ТМЗ)</t>
  </si>
  <si>
    <t>840-1029260-11</t>
  </si>
  <si>
    <t>Полумуфта ведущая (ТМЗ)</t>
  </si>
  <si>
    <t>240-1011030</t>
  </si>
  <si>
    <t>Шестерня ведомая (ТМЗ)</t>
  </si>
  <si>
    <t>840-1011032-11</t>
  </si>
  <si>
    <t>841-1011045-01</t>
  </si>
  <si>
    <t>Шестерня ведущая (ТМЗ)</t>
  </si>
  <si>
    <t>463А-16с16Р</t>
  </si>
  <si>
    <t>Клапан нагнетательный (АЗПИ)</t>
  </si>
  <si>
    <t>645-1112110-02</t>
  </si>
  <si>
    <t>Распылитель в контейнере для ЗИЛ-645 (АЗПИ)</t>
  </si>
  <si>
    <t>46-1112110</t>
  </si>
  <si>
    <t>Распылитель для Ikarus, MAN и модификации (АЗПИ)</t>
  </si>
  <si>
    <t>645-1112110-20</t>
  </si>
  <si>
    <t>Распылитель Евро-2 (АЗПИ)</t>
  </si>
  <si>
    <t>316702-П</t>
  </si>
  <si>
    <t>Вставка резьбовая 14х16 (ЯЗДА)</t>
  </si>
  <si>
    <t>Шайба (ЯЗДА)</t>
  </si>
  <si>
    <t>870609-П</t>
  </si>
  <si>
    <t>Шайба 5х11,5х1,8 (ЯЗДА)</t>
  </si>
  <si>
    <t>33-1121032</t>
  </si>
  <si>
    <t>Груз муфты (ЯЗДА)</t>
  </si>
  <si>
    <t>333-1121020</t>
  </si>
  <si>
    <t>Полумуфта (ЯЗДА)</t>
  </si>
  <si>
    <t>Прокладка (ЯЗДА)</t>
  </si>
  <si>
    <t>332-1110154</t>
  </si>
  <si>
    <t>236-1110141</t>
  </si>
  <si>
    <t>175-1111164</t>
  </si>
  <si>
    <t>Кольцо (ЯЗДА)</t>
  </si>
  <si>
    <t>42-1111176</t>
  </si>
  <si>
    <t>Кольцо стопорное поворотной втулки (ЯЗДА)</t>
  </si>
  <si>
    <t>33-1111192</t>
  </si>
  <si>
    <t>Прокладка регулировочная (ЯЗДА)</t>
  </si>
  <si>
    <t>771-1111138</t>
  </si>
  <si>
    <t>Пружина (ЯЗДА)</t>
  </si>
  <si>
    <t>337-1111005-40.01</t>
  </si>
  <si>
    <t>ТНВД для КамАЗ 740.22-240 (ЯЗДА)</t>
  </si>
  <si>
    <t>173-1111006-20</t>
  </si>
  <si>
    <t>ТНВД для ЯМЗ-238БЕ2-2 (ЯЗДА)</t>
  </si>
  <si>
    <t>Предложение по запасным частям ЯМЗ, ТМЗ,  Топливной аппаратуре</t>
  </si>
  <si>
    <t>№ п.п.</t>
  </si>
  <si>
    <t>Артикул</t>
  </si>
  <si>
    <t>Наименование детали</t>
  </si>
  <si>
    <t>Остаток</t>
  </si>
  <si>
    <t>Цена, руб. с НДС</t>
  </si>
  <si>
    <t>Оригинальные запчасти ЯМЗ</t>
  </si>
  <si>
    <t>Дополнительную информацию вы всегда можете получить у менеджеров Отдела продаж или на нашем сайте:</t>
  </si>
  <si>
    <t>Оригинальные запчасти ТМЗ</t>
  </si>
  <si>
    <t>Топливная аппаратура</t>
  </si>
  <si>
    <t>236Н-1002012-Ж</t>
  </si>
  <si>
    <t>Блок цилиндров (ЯМЗ)</t>
  </si>
  <si>
    <t>240-1002503-Б2</t>
  </si>
  <si>
    <t>Крышка люка водяного канала (ЯМЗ)</t>
  </si>
  <si>
    <t>7601-1013732-01</t>
  </si>
  <si>
    <t>Патрубок отводящий (ЯМЗ)</t>
  </si>
  <si>
    <t>238-1003264-Б</t>
  </si>
  <si>
    <t>Крышка головки цилиндров (ЯМЗ)</t>
  </si>
  <si>
    <t>5340-1003206-10</t>
  </si>
  <si>
    <t>Прокладка головки (ЯМЗ)</t>
  </si>
  <si>
    <t>650-1005170</t>
  </si>
  <si>
    <t>Вкладыш подшипника коленвала верхний (ЯМЗ)</t>
  </si>
  <si>
    <t>650-1005171</t>
  </si>
  <si>
    <t>Вкладыш подшипника коленвала нижний (ЯМЗ)</t>
  </si>
  <si>
    <t>5340-1005171</t>
  </si>
  <si>
    <t>536-1005010</t>
  </si>
  <si>
    <t>Вал коленчатый двигателя 536 (ЯМЗ)</t>
  </si>
  <si>
    <t>238Н-1011432</t>
  </si>
  <si>
    <t>Втулка упорная боковая (ЯМЗ)</t>
  </si>
  <si>
    <t>650-1011560</t>
  </si>
  <si>
    <t>204А-1011318-Б</t>
  </si>
  <si>
    <t>Крючок крепления сетки заборника (ЯМЗ)</t>
  </si>
  <si>
    <t>204-1011371</t>
  </si>
  <si>
    <t>Прокладка (ЯМЗ)</t>
  </si>
  <si>
    <t>240-1004008</t>
  </si>
  <si>
    <t>Комплект гильза-поршень (ЯМЗ)</t>
  </si>
  <si>
    <t>238АК-4611210</t>
  </si>
  <si>
    <t>Шкив насоса (ЯМЗ)</t>
  </si>
  <si>
    <t>238Н-1022840</t>
  </si>
  <si>
    <t>Трубка топливная (ЯМЗ)</t>
  </si>
  <si>
    <t>650-1007095</t>
  </si>
  <si>
    <t>650-1112154</t>
  </si>
  <si>
    <t>Штуцер подвода топлива к форсунке (ЯМЗ)</t>
  </si>
  <si>
    <t>200-1701192</t>
  </si>
  <si>
    <t>Кольцо стопорное подшипника вторичного вала КПП-236 (ЯМЗ)</t>
  </si>
  <si>
    <t>336-1701170</t>
  </si>
  <si>
    <t>Кольцо фиксаторное (ЯМЗ)</t>
  </si>
  <si>
    <t>236-1704054-Б</t>
  </si>
  <si>
    <t>Крышка заборника (ЯМЗ)</t>
  </si>
  <si>
    <t>240-1115048</t>
  </si>
  <si>
    <t>Рукав соединительный выпускного коллектора (ЯМЗ) резина</t>
  </si>
  <si>
    <t>236-1104441</t>
  </si>
  <si>
    <t>Скоба с резьбой (ЯМЗ)</t>
  </si>
  <si>
    <t>536-1118220</t>
  </si>
  <si>
    <t>Трубка подвода масла (ЯМЗ)</t>
  </si>
  <si>
    <t>182-1601364-50</t>
  </si>
  <si>
    <t>Втулка (ЯМЗ)</t>
  </si>
  <si>
    <t>183-1601195</t>
  </si>
  <si>
    <t>Шайба отражательная (ЯМЗ)</t>
  </si>
  <si>
    <t>216257-П29</t>
  </si>
  <si>
    <t>Шпилька м10т2-м10х1х22 (ЯМЗ)</t>
  </si>
  <si>
    <t>216564-П29</t>
  </si>
  <si>
    <t>Шпилька М10х1,5х55,68,016 (ЯМЗ)</t>
  </si>
  <si>
    <t>216526-П29</t>
  </si>
  <si>
    <t>Шпилька М8х1,25 (ЯМЗ)</t>
  </si>
  <si>
    <t>5340-1213038</t>
  </si>
  <si>
    <t>Кольцо уплотнительное (ЯМЗ)</t>
  </si>
  <si>
    <t>651-1213100</t>
  </si>
  <si>
    <t>Трубка отвода отработавших газов (ЯМЗ)</t>
  </si>
  <si>
    <t>240-3701706-В</t>
  </si>
  <si>
    <t>Хомут стяжной (ЯМЗ)</t>
  </si>
  <si>
    <t>240Н-1011014-Б</t>
  </si>
  <si>
    <t>Масляный насос БелАЗ (ТМЗ)</t>
  </si>
  <si>
    <t>8401-1004008-01</t>
  </si>
  <si>
    <t>Поршневая группа (ТМЗ) 840, 8481-8486</t>
  </si>
  <si>
    <t>238-1601130-40</t>
  </si>
  <si>
    <t>Диск ведомый D=50 для КПП 2381-40 (ТМЗ)</t>
  </si>
  <si>
    <t>320.88785</t>
  </si>
  <si>
    <t>Шайба, толщина 1,05 мм (ЯЗДА)</t>
  </si>
  <si>
    <t>320.88786</t>
  </si>
  <si>
    <t>Шайба, толщина 1,2 мм (ЯЗДА)</t>
  </si>
  <si>
    <t>840-1121010-20</t>
  </si>
  <si>
    <t>Муфта опережения впрыска (ЯЗДА)</t>
  </si>
  <si>
    <t>17-1111174</t>
  </si>
  <si>
    <t>Втулка поворотная (ЯЗДА)</t>
  </si>
  <si>
    <t>773-1111005-20.06Э2</t>
  </si>
  <si>
    <t>ТНВД для ММЗ Д-245.9Е2, э/м 24В (ЯЗДА)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</si>
</sst>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libri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4" borderId="13" xfId="0" applyNumberFormat="1" applyFont="1" applyFill="1" applyBorder="1" applyAlignment="1">
      <alignment horizontal="center" vertical="top"/>
    </xf>
    <xf numFmtId="0" fontId="39" fillId="34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0" fillId="35" borderId="13" xfId="0" applyFont="1" applyFill="1" applyBorder="1" applyAlignment="1">
      <alignment horizontal="left" vertical="top" wrapText="1"/>
    </xf>
    <xf numFmtId="0" fontId="3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41" fillId="36" borderId="10" xfId="0" applyFont="1" applyFill="1" applyBorder="1" applyAlignment="1">
      <alignment horizontal="left" vertical="center"/>
    </xf>
    <xf numFmtId="0" fontId="41" fillId="36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2" fontId="30" fillId="0" borderId="14" xfId="0" applyNumberFormat="1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/>
    </xf>
    <xf numFmtId="1" fontId="40" fillId="35" borderId="13" xfId="0" applyNumberFormat="1" applyFont="1" applyFill="1" applyBorder="1" applyAlignment="1">
      <alignment horizontal="left" vertical="top" wrapText="1"/>
    </xf>
    <xf numFmtId="2" fontId="42" fillId="0" borderId="13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40" fillId="35" borderId="13" xfId="0" applyNumberFormat="1" applyFont="1" applyFill="1" applyBorder="1" applyAlignment="1">
      <alignment horizontal="left" vertical="top" wrapText="1"/>
    </xf>
    <xf numFmtId="4" fontId="40" fillId="35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1809750</xdr:rowOff>
    </xdr:to>
    <xdr:pic>
      <xdr:nvPicPr>
        <xdr:cNvPr id="1" name="Рисунок 1" descr="Шапка Д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248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5</xdr:col>
      <xdr:colOff>9525</xdr:colOff>
      <xdr:row>100</xdr:row>
      <xdr:rowOff>1819275</xdr:rowOff>
    </xdr:to>
    <xdr:pic>
      <xdr:nvPicPr>
        <xdr:cNvPr id="2" name="Рисунок 2" descr="Подвал Д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40775"/>
          <a:ext cx="83343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PageLayoutView="0" workbookViewId="0" topLeftCell="A73">
      <selection activeCell="G101" sqref="G101"/>
    </sheetView>
  </sheetViews>
  <sheetFormatPr defaultColWidth="9.140625" defaultRowHeight="15"/>
  <cols>
    <col min="1" max="1" width="9.140625" style="9" customWidth="1"/>
    <col min="2" max="2" width="21.8515625" style="9" customWidth="1"/>
    <col min="3" max="3" width="73.28125" style="9" customWidth="1"/>
    <col min="4" max="4" width="9.7109375" style="9" customWidth="1"/>
    <col min="5" max="5" width="10.8515625" style="22" customWidth="1"/>
  </cols>
  <sheetData>
    <row r="1" spans="1:5" ht="143.25" customHeight="1">
      <c r="A1" s="13"/>
      <c r="B1" s="13"/>
      <c r="C1" s="13"/>
      <c r="D1" s="13"/>
      <c r="E1" s="13"/>
    </row>
    <row r="2" spans="1:5" ht="23.25" customHeight="1">
      <c r="A2" s="14" t="s">
        <v>104</v>
      </c>
      <c r="B2" s="15"/>
      <c r="C2" s="15"/>
      <c r="D2" s="15"/>
      <c r="E2" s="16"/>
    </row>
    <row r="3" spans="1:5" ht="30">
      <c r="A3" s="12" t="s">
        <v>105</v>
      </c>
      <c r="B3" s="12" t="s">
        <v>106</v>
      </c>
      <c r="C3" s="12" t="s">
        <v>107</v>
      </c>
      <c r="D3" s="17" t="s">
        <v>108</v>
      </c>
      <c r="E3" s="18" t="s">
        <v>109</v>
      </c>
    </row>
    <row r="4" spans="1:5" s="10" customFormat="1" ht="29.25" customHeight="1">
      <c r="A4" s="3" t="s">
        <v>110</v>
      </c>
      <c r="B4" s="23"/>
      <c r="C4" s="23"/>
      <c r="D4" s="23"/>
      <c r="E4" s="24"/>
    </row>
    <row r="5" spans="1:5" ht="15">
      <c r="A5" s="19">
        <v>1</v>
      </c>
      <c r="B5" s="11" t="s">
        <v>114</v>
      </c>
      <c r="C5" s="11" t="s">
        <v>115</v>
      </c>
      <c r="D5" s="20">
        <v>1</v>
      </c>
      <c r="E5" s="21">
        <v>75017.8355</v>
      </c>
    </row>
    <row r="6" spans="1:5" ht="15">
      <c r="A6" s="19">
        <f>A5+1</f>
        <v>2</v>
      </c>
      <c r="B6" s="11" t="s">
        <v>2</v>
      </c>
      <c r="C6" s="11" t="s">
        <v>3</v>
      </c>
      <c r="D6" s="20">
        <v>3</v>
      </c>
      <c r="E6" s="21">
        <v>194.22023333333334</v>
      </c>
    </row>
    <row r="7" spans="1:5" ht="15">
      <c r="A7" s="19">
        <f aca="true" t="shared" si="0" ref="A7:A65">A6+1</f>
        <v>3</v>
      </c>
      <c r="B7" s="11" t="s">
        <v>4</v>
      </c>
      <c r="C7" s="11" t="s">
        <v>5</v>
      </c>
      <c r="D7" s="20">
        <v>3</v>
      </c>
      <c r="E7" s="21">
        <v>15.319533333333332</v>
      </c>
    </row>
    <row r="8" spans="1:5" ht="15">
      <c r="A8" s="19">
        <f t="shared" si="0"/>
        <v>4</v>
      </c>
      <c r="B8" s="11" t="s">
        <v>116</v>
      </c>
      <c r="C8" s="11" t="s">
        <v>117</v>
      </c>
      <c r="D8" s="20">
        <v>2</v>
      </c>
      <c r="E8" s="21">
        <v>266.5331</v>
      </c>
    </row>
    <row r="9" spans="1:5" ht="15">
      <c r="A9" s="19">
        <f t="shared" si="0"/>
        <v>5</v>
      </c>
      <c r="B9" s="11" t="s">
        <v>6</v>
      </c>
      <c r="C9" s="11" t="s">
        <v>7</v>
      </c>
      <c r="D9" s="20">
        <v>2</v>
      </c>
      <c r="E9" s="21">
        <v>68.5053</v>
      </c>
    </row>
    <row r="10" spans="1:5" ht="15">
      <c r="A10" s="19">
        <f t="shared" si="0"/>
        <v>6</v>
      </c>
      <c r="B10" s="11" t="s">
        <v>8</v>
      </c>
      <c r="C10" s="11" t="s">
        <v>9</v>
      </c>
      <c r="D10" s="20">
        <v>8</v>
      </c>
      <c r="E10" s="21">
        <v>80.30137500000001</v>
      </c>
    </row>
    <row r="11" spans="1:5" ht="15">
      <c r="A11" s="19">
        <f t="shared" si="0"/>
        <v>7</v>
      </c>
      <c r="B11" s="11" t="s">
        <v>10</v>
      </c>
      <c r="C11" s="11" t="s">
        <v>11</v>
      </c>
      <c r="D11" s="20">
        <v>1</v>
      </c>
      <c r="E11" s="21">
        <v>193.1868</v>
      </c>
    </row>
    <row r="12" spans="1:5" ht="15">
      <c r="A12" s="19">
        <f t="shared" si="0"/>
        <v>8</v>
      </c>
      <c r="B12" s="11" t="s">
        <v>12</v>
      </c>
      <c r="C12" s="11" t="s">
        <v>13</v>
      </c>
      <c r="D12" s="20">
        <v>1</v>
      </c>
      <c r="E12" s="21">
        <v>9.2391</v>
      </c>
    </row>
    <row r="13" spans="1:5" ht="15">
      <c r="A13" s="19">
        <f t="shared" si="0"/>
        <v>9</v>
      </c>
      <c r="B13" s="11" t="s">
        <v>118</v>
      </c>
      <c r="C13" s="11" t="s">
        <v>119</v>
      </c>
      <c r="D13" s="20">
        <v>1</v>
      </c>
      <c r="E13" s="21">
        <v>2177.7496</v>
      </c>
    </row>
    <row r="14" spans="1:5" ht="15">
      <c r="A14" s="19">
        <f t="shared" si="0"/>
        <v>10</v>
      </c>
      <c r="B14" s="11" t="s">
        <v>120</v>
      </c>
      <c r="C14" s="11" t="s">
        <v>121</v>
      </c>
      <c r="D14" s="20">
        <v>3</v>
      </c>
      <c r="E14" s="21">
        <v>392.5742</v>
      </c>
    </row>
    <row r="15" spans="1:5" ht="15">
      <c r="A15" s="19">
        <f t="shared" si="0"/>
        <v>11</v>
      </c>
      <c r="B15" s="11" t="s">
        <v>122</v>
      </c>
      <c r="C15" s="11" t="s">
        <v>123</v>
      </c>
      <c r="D15" s="20">
        <v>4</v>
      </c>
      <c r="E15" s="21">
        <v>1580.6277</v>
      </c>
    </row>
    <row r="16" spans="1:5" ht="15">
      <c r="A16" s="19">
        <f t="shared" si="0"/>
        <v>12</v>
      </c>
      <c r="B16" s="11" t="s">
        <v>124</v>
      </c>
      <c r="C16" s="11" t="s">
        <v>125</v>
      </c>
      <c r="D16" s="20">
        <v>2</v>
      </c>
      <c r="E16" s="21">
        <v>558.9037500000001</v>
      </c>
    </row>
    <row r="17" spans="1:5" ht="15">
      <c r="A17" s="19">
        <f t="shared" si="0"/>
        <v>13</v>
      </c>
      <c r="B17" s="11" t="s">
        <v>126</v>
      </c>
      <c r="C17" s="11" t="s">
        <v>127</v>
      </c>
      <c r="D17" s="20">
        <v>3</v>
      </c>
      <c r="E17" s="21">
        <v>521.7121666666667</v>
      </c>
    </row>
    <row r="18" spans="1:5" ht="15">
      <c r="A18" s="19">
        <f t="shared" si="0"/>
        <v>14</v>
      </c>
      <c r="B18" s="11" t="s">
        <v>128</v>
      </c>
      <c r="C18" s="11" t="s">
        <v>127</v>
      </c>
      <c r="D18" s="20">
        <v>1</v>
      </c>
      <c r="E18" s="21">
        <v>113.6399</v>
      </c>
    </row>
    <row r="19" spans="1:5" ht="15">
      <c r="A19" s="19">
        <f t="shared" si="0"/>
        <v>15</v>
      </c>
      <c r="B19" s="11" t="s">
        <v>129</v>
      </c>
      <c r="C19" s="11" t="s">
        <v>130</v>
      </c>
      <c r="D19" s="20">
        <v>3</v>
      </c>
      <c r="E19" s="21">
        <v>31225.3667</v>
      </c>
    </row>
    <row r="20" spans="1:5" ht="15">
      <c r="A20" s="19">
        <f t="shared" si="0"/>
        <v>16</v>
      </c>
      <c r="B20" s="11" t="s">
        <v>0</v>
      </c>
      <c r="C20" s="11" t="s">
        <v>1</v>
      </c>
      <c r="D20" s="20">
        <v>1</v>
      </c>
      <c r="E20" s="21">
        <v>718.0027</v>
      </c>
    </row>
    <row r="21" spans="1:5" ht="15">
      <c r="A21" s="19">
        <f t="shared" si="0"/>
        <v>17</v>
      </c>
      <c r="B21" s="11" t="s">
        <v>131</v>
      </c>
      <c r="C21" s="11" t="s">
        <v>132</v>
      </c>
      <c r="D21" s="11">
        <v>1</v>
      </c>
      <c r="E21" s="21">
        <v>27.6349</v>
      </c>
    </row>
    <row r="22" spans="1:5" ht="15">
      <c r="A22" s="19">
        <f t="shared" si="0"/>
        <v>18</v>
      </c>
      <c r="B22" s="11" t="s">
        <v>14</v>
      </c>
      <c r="C22" s="11" t="s">
        <v>15</v>
      </c>
      <c r="D22" s="20">
        <v>1</v>
      </c>
      <c r="E22" s="21">
        <v>156.41580000000002</v>
      </c>
    </row>
    <row r="23" spans="1:5" ht="15">
      <c r="A23" s="19">
        <f t="shared" si="0"/>
        <v>19</v>
      </c>
      <c r="B23" s="11" t="s">
        <v>133</v>
      </c>
      <c r="C23" s="11" t="s">
        <v>33</v>
      </c>
      <c r="D23" s="20">
        <v>10</v>
      </c>
      <c r="E23" s="21">
        <v>27.893430000000002</v>
      </c>
    </row>
    <row r="24" spans="1:5" ht="15">
      <c r="A24" s="19">
        <f t="shared" si="0"/>
        <v>20</v>
      </c>
      <c r="B24" s="11" t="s">
        <v>134</v>
      </c>
      <c r="C24" s="11" t="s">
        <v>135</v>
      </c>
      <c r="D24" s="20">
        <v>8</v>
      </c>
      <c r="E24" s="21">
        <v>23.7621</v>
      </c>
    </row>
    <row r="25" spans="1:5" ht="15">
      <c r="A25" s="19">
        <f t="shared" si="0"/>
        <v>21</v>
      </c>
      <c r="B25" s="11" t="s">
        <v>136</v>
      </c>
      <c r="C25" s="11" t="s">
        <v>137</v>
      </c>
      <c r="D25" s="11">
        <v>1</v>
      </c>
      <c r="E25" s="21">
        <v>0</v>
      </c>
    </row>
    <row r="26" spans="1:5" ht="15">
      <c r="A26" s="19">
        <f t="shared" si="0"/>
        <v>22</v>
      </c>
      <c r="B26" s="11" t="s">
        <v>17</v>
      </c>
      <c r="C26" s="11" t="s">
        <v>16</v>
      </c>
      <c r="D26" s="20">
        <v>1</v>
      </c>
      <c r="E26" s="21">
        <v>389.2061</v>
      </c>
    </row>
    <row r="27" spans="1:5" ht="15">
      <c r="A27" s="19">
        <f t="shared" si="0"/>
        <v>23</v>
      </c>
      <c r="B27" s="11" t="s">
        <v>18</v>
      </c>
      <c r="C27" s="11" t="s">
        <v>19</v>
      </c>
      <c r="D27" s="20">
        <v>1</v>
      </c>
      <c r="E27" s="21">
        <v>3082.6046</v>
      </c>
    </row>
    <row r="28" spans="1:5" ht="15">
      <c r="A28" s="19">
        <f t="shared" si="0"/>
        <v>24</v>
      </c>
      <c r="B28" s="11" t="s">
        <v>20</v>
      </c>
      <c r="C28" s="11" t="s">
        <v>21</v>
      </c>
      <c r="D28" s="20">
        <v>1</v>
      </c>
      <c r="E28" s="21">
        <v>3140.6039</v>
      </c>
    </row>
    <row r="29" spans="1:5" ht="15">
      <c r="A29" s="19">
        <f t="shared" si="0"/>
        <v>25</v>
      </c>
      <c r="B29" s="11" t="s">
        <v>22</v>
      </c>
      <c r="C29" s="11" t="s">
        <v>23</v>
      </c>
      <c r="D29" s="20">
        <v>6</v>
      </c>
      <c r="E29" s="21">
        <v>333.68738333333334</v>
      </c>
    </row>
    <row r="30" spans="1:5" ht="15">
      <c r="A30" s="19">
        <f t="shared" si="0"/>
        <v>26</v>
      </c>
      <c r="B30" s="11" t="s">
        <v>24</v>
      </c>
      <c r="C30" s="11" t="s">
        <v>25</v>
      </c>
      <c r="D30" s="20">
        <v>5</v>
      </c>
      <c r="E30" s="21">
        <v>1054.4954599999999</v>
      </c>
    </row>
    <row r="31" spans="1:5" ht="15">
      <c r="A31" s="19">
        <f t="shared" si="0"/>
        <v>27</v>
      </c>
      <c r="B31" s="11" t="s">
        <v>138</v>
      </c>
      <c r="C31" s="11" t="s">
        <v>139</v>
      </c>
      <c r="D31" s="11">
        <v>1</v>
      </c>
      <c r="E31" s="21">
        <v>-168.4153</v>
      </c>
    </row>
    <row r="32" spans="1:5" ht="15">
      <c r="A32" s="19">
        <f t="shared" si="0"/>
        <v>28</v>
      </c>
      <c r="B32" s="11" t="s">
        <v>140</v>
      </c>
      <c r="C32" s="11" t="s">
        <v>141</v>
      </c>
      <c r="D32" s="20">
        <v>2</v>
      </c>
      <c r="E32" s="21">
        <v>3703.6276500000004</v>
      </c>
    </row>
    <row r="33" spans="1:5" ht="15">
      <c r="A33" s="19">
        <f t="shared" si="0"/>
        <v>29</v>
      </c>
      <c r="B33" s="11" t="s">
        <v>26</v>
      </c>
      <c r="C33" s="11" t="s">
        <v>27</v>
      </c>
      <c r="D33" s="20">
        <v>1</v>
      </c>
      <c r="E33" s="21">
        <v>18389.002</v>
      </c>
    </row>
    <row r="34" spans="1:5" ht="15">
      <c r="A34" s="19">
        <f t="shared" si="0"/>
        <v>30</v>
      </c>
      <c r="B34" s="11" t="s">
        <v>28</v>
      </c>
      <c r="C34" s="11" t="s">
        <v>29</v>
      </c>
      <c r="D34" s="20">
        <v>2</v>
      </c>
      <c r="E34" s="21">
        <v>4450.552750000001</v>
      </c>
    </row>
    <row r="35" spans="1:5" ht="15">
      <c r="A35" s="19">
        <f t="shared" si="0"/>
        <v>31</v>
      </c>
      <c r="B35" s="11" t="s">
        <v>142</v>
      </c>
      <c r="C35" s="11" t="s">
        <v>143</v>
      </c>
      <c r="D35" s="20">
        <v>4</v>
      </c>
      <c r="E35" s="21">
        <v>511.37955000000005</v>
      </c>
    </row>
    <row r="36" spans="1:5" ht="15">
      <c r="A36" s="19">
        <f t="shared" si="0"/>
        <v>32</v>
      </c>
      <c r="B36" s="11" t="s">
        <v>30</v>
      </c>
      <c r="C36" s="11" t="s">
        <v>31</v>
      </c>
      <c r="D36" s="20">
        <v>2</v>
      </c>
      <c r="E36" s="21">
        <v>154.96349999999998</v>
      </c>
    </row>
    <row r="37" spans="1:5" ht="15">
      <c r="A37" s="19">
        <f t="shared" si="0"/>
        <v>33</v>
      </c>
      <c r="B37" s="11" t="s">
        <v>34</v>
      </c>
      <c r="C37" s="11" t="s">
        <v>33</v>
      </c>
      <c r="D37" s="20">
        <v>5</v>
      </c>
      <c r="E37" s="21">
        <v>154.9635</v>
      </c>
    </row>
    <row r="38" spans="1:5" ht="15">
      <c r="A38" s="19">
        <f t="shared" si="0"/>
        <v>34</v>
      </c>
      <c r="B38" s="11" t="s">
        <v>32</v>
      </c>
      <c r="C38" s="11" t="s">
        <v>33</v>
      </c>
      <c r="D38" s="20">
        <v>4</v>
      </c>
      <c r="E38" s="21">
        <v>92.9781</v>
      </c>
    </row>
    <row r="39" spans="1:5" ht="15">
      <c r="A39" s="19">
        <f t="shared" si="0"/>
        <v>35</v>
      </c>
      <c r="B39" s="11" t="s">
        <v>35</v>
      </c>
      <c r="C39" s="11" t="s">
        <v>36</v>
      </c>
      <c r="D39" s="20">
        <v>1</v>
      </c>
      <c r="E39" s="21">
        <v>365.71180000000004</v>
      </c>
    </row>
    <row r="40" spans="1:5" ht="15">
      <c r="A40" s="19">
        <f t="shared" si="0"/>
        <v>36</v>
      </c>
      <c r="B40" s="11" t="s">
        <v>144</v>
      </c>
      <c r="C40" s="11" t="s">
        <v>57</v>
      </c>
      <c r="D40" s="20">
        <v>10</v>
      </c>
      <c r="E40" s="21">
        <v>82.6472</v>
      </c>
    </row>
    <row r="41" spans="1:5" ht="15">
      <c r="A41" s="19">
        <f t="shared" si="0"/>
        <v>37</v>
      </c>
      <c r="B41" s="11" t="s">
        <v>145</v>
      </c>
      <c r="C41" s="11" t="s">
        <v>146</v>
      </c>
      <c r="D41" s="20">
        <v>4</v>
      </c>
      <c r="E41" s="21">
        <v>2006.2597500000002</v>
      </c>
    </row>
    <row r="42" spans="1:5" ht="15">
      <c r="A42" s="19">
        <f t="shared" si="0"/>
        <v>38</v>
      </c>
      <c r="B42" s="11" t="s">
        <v>37</v>
      </c>
      <c r="C42" s="11" t="s">
        <v>38</v>
      </c>
      <c r="D42" s="20">
        <v>3</v>
      </c>
      <c r="E42" s="21">
        <v>58.32203333333334</v>
      </c>
    </row>
    <row r="43" spans="1:5" ht="15">
      <c r="A43" s="19">
        <f t="shared" si="0"/>
        <v>39</v>
      </c>
      <c r="B43" s="11" t="s">
        <v>147</v>
      </c>
      <c r="C43" s="11" t="s">
        <v>148</v>
      </c>
      <c r="D43" s="20">
        <v>7</v>
      </c>
      <c r="E43" s="21">
        <v>61.985400000000006</v>
      </c>
    </row>
    <row r="44" spans="1:5" ht="15">
      <c r="A44" s="19">
        <f t="shared" si="0"/>
        <v>40</v>
      </c>
      <c r="B44" s="11" t="s">
        <v>149</v>
      </c>
      <c r="C44" s="11" t="s">
        <v>150</v>
      </c>
      <c r="D44" s="20">
        <v>4</v>
      </c>
      <c r="E44" s="21">
        <v>2769.1987750000003</v>
      </c>
    </row>
    <row r="45" spans="1:5" ht="15">
      <c r="A45" s="19">
        <f t="shared" si="0"/>
        <v>41</v>
      </c>
      <c r="B45" s="11" t="s">
        <v>151</v>
      </c>
      <c r="C45" s="11" t="s">
        <v>152</v>
      </c>
      <c r="D45" s="20">
        <v>2</v>
      </c>
      <c r="E45" s="21">
        <v>415.30115</v>
      </c>
    </row>
    <row r="46" spans="1:5" ht="15">
      <c r="A46" s="19">
        <f t="shared" si="0"/>
        <v>42</v>
      </c>
      <c r="B46" s="11" t="s">
        <v>39</v>
      </c>
      <c r="C46" s="11" t="s">
        <v>40</v>
      </c>
      <c r="D46" s="20">
        <v>1</v>
      </c>
      <c r="E46" s="21">
        <v>25.5337</v>
      </c>
    </row>
    <row r="47" spans="1:5" ht="15">
      <c r="A47" s="19">
        <f t="shared" si="0"/>
        <v>43</v>
      </c>
      <c r="B47" s="11" t="s">
        <v>41</v>
      </c>
      <c r="C47" s="11" t="s">
        <v>42</v>
      </c>
      <c r="D47" s="20">
        <v>1</v>
      </c>
      <c r="E47" s="21">
        <v>3932.1795</v>
      </c>
    </row>
    <row r="48" spans="1:5" ht="15">
      <c r="A48" s="19">
        <f t="shared" si="0"/>
        <v>44</v>
      </c>
      <c r="B48" s="11" t="s">
        <v>43</v>
      </c>
      <c r="C48" s="11" t="s">
        <v>44</v>
      </c>
      <c r="D48" s="20">
        <v>1</v>
      </c>
      <c r="E48" s="21">
        <v>2252.2186</v>
      </c>
    </row>
    <row r="49" spans="1:5" ht="15">
      <c r="A49" s="19">
        <f t="shared" si="0"/>
        <v>45</v>
      </c>
      <c r="B49" s="11" t="s">
        <v>153</v>
      </c>
      <c r="C49" s="11" t="s">
        <v>154</v>
      </c>
      <c r="D49" s="20">
        <v>13</v>
      </c>
      <c r="E49" s="21">
        <v>220.84309230769233</v>
      </c>
    </row>
    <row r="50" spans="1:5" ht="15">
      <c r="A50" s="19">
        <f t="shared" si="0"/>
        <v>46</v>
      </c>
      <c r="B50" s="11" t="s">
        <v>45</v>
      </c>
      <c r="C50" s="11" t="s">
        <v>46</v>
      </c>
      <c r="D50" s="20">
        <v>1</v>
      </c>
      <c r="E50" s="21">
        <v>423.29910000000007</v>
      </c>
    </row>
    <row r="51" spans="1:5" ht="15">
      <c r="A51" s="19">
        <f t="shared" si="0"/>
        <v>47</v>
      </c>
      <c r="B51" s="11" t="s">
        <v>155</v>
      </c>
      <c r="C51" s="11" t="s">
        <v>156</v>
      </c>
      <c r="D51" s="20">
        <v>2</v>
      </c>
      <c r="E51" s="21">
        <v>46.48905</v>
      </c>
    </row>
    <row r="52" spans="1:5" ht="15">
      <c r="A52" s="19">
        <f t="shared" si="0"/>
        <v>48</v>
      </c>
      <c r="B52" s="11" t="s">
        <v>47</v>
      </c>
      <c r="C52" s="11" t="s">
        <v>48</v>
      </c>
      <c r="D52" s="20">
        <v>1</v>
      </c>
      <c r="E52" s="21">
        <v>12.5145</v>
      </c>
    </row>
    <row r="53" spans="1:5" ht="15">
      <c r="A53" s="19">
        <f t="shared" si="0"/>
        <v>49</v>
      </c>
      <c r="B53" s="11" t="s">
        <v>157</v>
      </c>
      <c r="C53" s="11" t="s">
        <v>158</v>
      </c>
      <c r="D53" s="20">
        <v>1</v>
      </c>
      <c r="E53" s="21">
        <v>289.2652</v>
      </c>
    </row>
    <row r="54" spans="1:5" ht="15">
      <c r="A54" s="19">
        <f t="shared" si="0"/>
        <v>50</v>
      </c>
      <c r="B54" s="11" t="s">
        <v>159</v>
      </c>
      <c r="C54" s="11" t="s">
        <v>160</v>
      </c>
      <c r="D54" s="20">
        <v>2</v>
      </c>
      <c r="E54" s="21">
        <v>58.1229</v>
      </c>
    </row>
    <row r="55" spans="1:5" ht="15">
      <c r="A55" s="19">
        <f t="shared" si="0"/>
        <v>51</v>
      </c>
      <c r="B55" s="11" t="s">
        <v>49</v>
      </c>
      <c r="C55" s="11" t="s">
        <v>50</v>
      </c>
      <c r="D55" s="20">
        <v>1</v>
      </c>
      <c r="E55" s="21">
        <v>24113.3506</v>
      </c>
    </row>
    <row r="56" spans="1:5" ht="15">
      <c r="A56" s="19">
        <f t="shared" si="0"/>
        <v>52</v>
      </c>
      <c r="B56" s="11" t="s">
        <v>161</v>
      </c>
      <c r="C56" s="11" t="s">
        <v>162</v>
      </c>
      <c r="D56" s="20">
        <v>14</v>
      </c>
      <c r="E56" s="21">
        <v>30.992700000000003</v>
      </c>
    </row>
    <row r="57" spans="1:5" ht="15">
      <c r="A57" s="19">
        <f t="shared" si="0"/>
        <v>53</v>
      </c>
      <c r="B57" s="11" t="s">
        <v>51</v>
      </c>
      <c r="C57" s="11" t="s">
        <v>52</v>
      </c>
      <c r="D57" s="20">
        <v>23</v>
      </c>
      <c r="E57" s="21">
        <v>20.855260869565218</v>
      </c>
    </row>
    <row r="58" spans="1:5" ht="15">
      <c r="A58" s="19">
        <f t="shared" si="0"/>
        <v>54</v>
      </c>
      <c r="B58" s="11" t="s">
        <v>53</v>
      </c>
      <c r="C58" s="11" t="s">
        <v>54</v>
      </c>
      <c r="D58" s="20">
        <v>9</v>
      </c>
      <c r="E58" s="21">
        <v>36.33153333333333</v>
      </c>
    </row>
    <row r="59" spans="1:5" ht="15">
      <c r="A59" s="19">
        <f t="shared" si="0"/>
        <v>55</v>
      </c>
      <c r="B59" s="11" t="s">
        <v>163</v>
      </c>
      <c r="C59" s="11" t="s">
        <v>164</v>
      </c>
      <c r="D59" s="20">
        <v>21</v>
      </c>
      <c r="E59" s="21">
        <v>21.69474285714286</v>
      </c>
    </row>
    <row r="60" spans="1:5" ht="15">
      <c r="A60" s="19">
        <f t="shared" si="0"/>
        <v>56</v>
      </c>
      <c r="B60" s="11" t="s">
        <v>165</v>
      </c>
      <c r="C60" s="11" t="s">
        <v>166</v>
      </c>
      <c r="D60" s="20">
        <v>26</v>
      </c>
      <c r="E60" s="21">
        <v>23.760911538461535</v>
      </c>
    </row>
    <row r="61" spans="1:5" ht="15">
      <c r="A61" s="19">
        <f t="shared" si="0"/>
        <v>57</v>
      </c>
      <c r="B61" s="11" t="s">
        <v>167</v>
      </c>
      <c r="C61" s="11" t="s">
        <v>168</v>
      </c>
      <c r="D61" s="20">
        <v>30</v>
      </c>
      <c r="E61" s="21">
        <v>34.09197</v>
      </c>
    </row>
    <row r="62" spans="1:5" ht="15">
      <c r="A62" s="19">
        <f t="shared" si="0"/>
        <v>58</v>
      </c>
      <c r="B62" s="11" t="s">
        <v>169</v>
      </c>
      <c r="C62" s="11" t="s">
        <v>170</v>
      </c>
      <c r="D62" s="20">
        <v>9</v>
      </c>
      <c r="E62" s="21">
        <v>12.454988888888888</v>
      </c>
    </row>
    <row r="63" spans="1:5" ht="15">
      <c r="A63" s="19">
        <f t="shared" si="0"/>
        <v>59</v>
      </c>
      <c r="B63" s="11" t="s">
        <v>171</v>
      </c>
      <c r="C63" s="11" t="s">
        <v>172</v>
      </c>
      <c r="D63" s="20">
        <v>1</v>
      </c>
      <c r="E63" s="21">
        <v>938.0416</v>
      </c>
    </row>
    <row r="64" spans="1:5" ht="15">
      <c r="A64" s="19">
        <f t="shared" si="0"/>
        <v>60</v>
      </c>
      <c r="B64" s="11" t="s">
        <v>173</v>
      </c>
      <c r="C64" s="11" t="s">
        <v>174</v>
      </c>
      <c r="D64" s="20">
        <v>2</v>
      </c>
      <c r="E64" s="21">
        <v>138.43200000000002</v>
      </c>
    </row>
    <row r="65" spans="1:5" ht="15">
      <c r="A65" s="19">
        <f t="shared" si="0"/>
        <v>61</v>
      </c>
      <c r="B65" s="11" t="s">
        <v>55</v>
      </c>
      <c r="C65" s="11" t="s">
        <v>56</v>
      </c>
      <c r="D65" s="20">
        <v>1</v>
      </c>
      <c r="E65" s="21">
        <v>111.4048</v>
      </c>
    </row>
    <row r="66" spans="1:5" s="10" customFormat="1" ht="24" customHeight="1">
      <c r="A66" s="3" t="s">
        <v>112</v>
      </c>
      <c r="B66" s="23"/>
      <c r="C66" s="23"/>
      <c r="D66" s="23"/>
      <c r="E66" s="24"/>
    </row>
    <row r="67" spans="1:5" ht="15">
      <c r="A67" s="19">
        <v>1</v>
      </c>
      <c r="B67" s="11" t="s">
        <v>58</v>
      </c>
      <c r="C67" s="11" t="s">
        <v>59</v>
      </c>
      <c r="D67" s="20">
        <v>42</v>
      </c>
      <c r="E67" s="19">
        <v>842.5194</v>
      </c>
    </row>
    <row r="68" spans="1:5" ht="15">
      <c r="A68" s="19">
        <f aca="true" t="shared" si="1" ref="A68:A79">A67+1</f>
        <v>2</v>
      </c>
      <c r="B68" s="11" t="s">
        <v>60</v>
      </c>
      <c r="C68" s="11" t="s">
        <v>59</v>
      </c>
      <c r="D68" s="20">
        <v>5</v>
      </c>
      <c r="E68" s="19">
        <v>1110.855</v>
      </c>
    </row>
    <row r="69" spans="1:5" ht="15">
      <c r="A69" s="19">
        <f t="shared" si="1"/>
        <v>3</v>
      </c>
      <c r="B69" s="11" t="s">
        <v>61</v>
      </c>
      <c r="C69" s="11" t="s">
        <v>62</v>
      </c>
      <c r="D69" s="20">
        <v>5</v>
      </c>
      <c r="E69" s="19">
        <v>2165.163</v>
      </c>
    </row>
    <row r="70" spans="1:5" ht="15">
      <c r="A70" s="19">
        <f t="shared" si="1"/>
        <v>4</v>
      </c>
      <c r="B70" s="11" t="s">
        <v>175</v>
      </c>
      <c r="C70" s="11" t="s">
        <v>176</v>
      </c>
      <c r="D70" s="20">
        <v>5</v>
      </c>
      <c r="E70" s="19">
        <v>5061.8938</v>
      </c>
    </row>
    <row r="71" spans="1:5" ht="15">
      <c r="A71" s="19">
        <f t="shared" si="1"/>
        <v>5</v>
      </c>
      <c r="B71" s="11" t="s">
        <v>63</v>
      </c>
      <c r="C71" s="11" t="s">
        <v>64</v>
      </c>
      <c r="D71" s="20">
        <v>2</v>
      </c>
      <c r="E71" s="19">
        <v>19921.6008</v>
      </c>
    </row>
    <row r="72" spans="1:5" ht="15">
      <c r="A72" s="19">
        <f t="shared" si="1"/>
        <v>6</v>
      </c>
      <c r="B72" s="11" t="s">
        <v>65</v>
      </c>
      <c r="C72" s="11" t="s">
        <v>66</v>
      </c>
      <c r="D72" s="20">
        <v>2</v>
      </c>
      <c r="E72" s="19">
        <v>2701.1338</v>
      </c>
    </row>
    <row r="73" spans="1:5" ht="15">
      <c r="A73" s="19">
        <f t="shared" si="1"/>
        <v>7</v>
      </c>
      <c r="B73" s="11" t="s">
        <v>177</v>
      </c>
      <c r="C73" s="11" t="s">
        <v>178</v>
      </c>
      <c r="D73" s="20">
        <v>3</v>
      </c>
      <c r="E73" s="19">
        <v>6785.3207</v>
      </c>
    </row>
    <row r="74" spans="1:5" ht="15">
      <c r="A74" s="19">
        <f t="shared" si="1"/>
        <v>8</v>
      </c>
      <c r="B74" s="11" t="s">
        <v>67</v>
      </c>
      <c r="C74" s="11" t="s">
        <v>68</v>
      </c>
      <c r="D74" s="20">
        <v>1</v>
      </c>
      <c r="E74" s="19">
        <v>890.7749000000001</v>
      </c>
    </row>
    <row r="75" spans="1:5" ht="15">
      <c r="A75" s="19">
        <f t="shared" si="1"/>
        <v>9</v>
      </c>
      <c r="B75" s="11" t="s">
        <v>69</v>
      </c>
      <c r="C75" s="11" t="s">
        <v>68</v>
      </c>
      <c r="D75" s="20">
        <v>1</v>
      </c>
      <c r="E75" s="19">
        <v>4213.1944</v>
      </c>
    </row>
    <row r="76" spans="1:5" ht="15">
      <c r="A76" s="19">
        <f t="shared" si="1"/>
        <v>10</v>
      </c>
      <c r="B76" s="11" t="s">
        <v>70</v>
      </c>
      <c r="C76" s="11" t="s">
        <v>71</v>
      </c>
      <c r="D76" s="20">
        <v>1</v>
      </c>
      <c r="E76" s="19">
        <v>6697.4823</v>
      </c>
    </row>
    <row r="77" spans="1:5" ht="15">
      <c r="A77" s="19">
        <f t="shared" si="1"/>
        <v>11</v>
      </c>
      <c r="B77" s="11" t="s">
        <v>179</v>
      </c>
      <c r="C77" s="11" t="s">
        <v>180</v>
      </c>
      <c r="D77" s="20">
        <v>1</v>
      </c>
      <c r="E77" s="19">
        <v>1799.8220000000001</v>
      </c>
    </row>
    <row r="78" spans="1:5" ht="27.75" customHeight="1">
      <c r="A78" s="3" t="s">
        <v>113</v>
      </c>
      <c r="B78" s="4"/>
      <c r="C78" s="4"/>
      <c r="D78" s="4"/>
      <c r="E78" s="5">
        <v>0</v>
      </c>
    </row>
    <row r="79" spans="1:5" ht="15">
      <c r="A79" s="19">
        <v>1</v>
      </c>
      <c r="B79" s="11" t="s">
        <v>72</v>
      </c>
      <c r="C79" s="11" t="s">
        <v>73</v>
      </c>
      <c r="D79" s="20">
        <v>1</v>
      </c>
      <c r="E79" s="25">
        <v>103.0412</v>
      </c>
    </row>
    <row r="80" spans="1:5" ht="15">
      <c r="A80" s="19">
        <f aca="true" t="shared" si="2" ref="A80:A99">A79+1</f>
        <v>2</v>
      </c>
      <c r="B80" s="11" t="s">
        <v>74</v>
      </c>
      <c r="C80" s="11" t="s">
        <v>75</v>
      </c>
      <c r="D80" s="20">
        <v>1</v>
      </c>
      <c r="E80" s="25">
        <v>164.4189</v>
      </c>
    </row>
    <row r="81" spans="1:5" ht="15">
      <c r="A81" s="19">
        <f t="shared" si="2"/>
        <v>3</v>
      </c>
      <c r="B81" s="11" t="s">
        <v>76</v>
      </c>
      <c r="C81" s="11" t="s">
        <v>77</v>
      </c>
      <c r="D81" s="20">
        <v>30</v>
      </c>
      <c r="E81" s="25">
        <v>163.5434</v>
      </c>
    </row>
    <row r="82" spans="1:5" ht="15">
      <c r="A82" s="19">
        <f t="shared" si="2"/>
        <v>4</v>
      </c>
      <c r="B82" s="11" t="s">
        <v>78</v>
      </c>
      <c r="C82" s="11" t="s">
        <v>79</v>
      </c>
      <c r="D82" s="20">
        <v>5</v>
      </c>
      <c r="E82" s="25">
        <v>402.4622</v>
      </c>
    </row>
    <row r="83" spans="1:5" ht="15">
      <c r="A83" s="19">
        <f t="shared" si="2"/>
        <v>5</v>
      </c>
      <c r="B83" s="11" t="s">
        <v>80</v>
      </c>
      <c r="C83" s="11" t="s">
        <v>81</v>
      </c>
      <c r="D83" s="20">
        <v>2</v>
      </c>
      <c r="E83" s="25">
        <v>8.0546</v>
      </c>
    </row>
    <row r="84" spans="1:5" ht="15">
      <c r="A84" s="19">
        <f t="shared" si="2"/>
        <v>6</v>
      </c>
      <c r="B84" s="11" t="s">
        <v>83</v>
      </c>
      <c r="C84" s="11" t="s">
        <v>84</v>
      </c>
      <c r="D84" s="20">
        <v>80</v>
      </c>
      <c r="E84" s="25">
        <v>21.794800000000002</v>
      </c>
    </row>
    <row r="85" spans="1:5" ht="15">
      <c r="A85" s="19">
        <f t="shared" si="2"/>
        <v>7</v>
      </c>
      <c r="B85" s="11" t="s">
        <v>181</v>
      </c>
      <c r="C85" s="11" t="s">
        <v>182</v>
      </c>
      <c r="D85" s="20">
        <v>16</v>
      </c>
      <c r="E85" s="25">
        <v>24.6582</v>
      </c>
    </row>
    <row r="86" spans="1:5" ht="15">
      <c r="A86" s="19">
        <f t="shared" si="2"/>
        <v>8</v>
      </c>
      <c r="B86" s="11" t="s">
        <v>183</v>
      </c>
      <c r="C86" s="11" t="s">
        <v>184</v>
      </c>
      <c r="D86" s="20">
        <v>13</v>
      </c>
      <c r="E86" s="25">
        <v>24.6582</v>
      </c>
    </row>
    <row r="87" spans="1:5" ht="15">
      <c r="A87" s="19">
        <f t="shared" si="2"/>
        <v>9</v>
      </c>
      <c r="B87" s="11" t="s">
        <v>85</v>
      </c>
      <c r="C87" s="11" t="s">
        <v>86</v>
      </c>
      <c r="D87" s="20">
        <v>9</v>
      </c>
      <c r="E87" s="25">
        <v>535.085</v>
      </c>
    </row>
    <row r="88" spans="1:5" ht="15">
      <c r="A88" s="19">
        <f t="shared" si="2"/>
        <v>10</v>
      </c>
      <c r="B88" s="11" t="s">
        <v>185</v>
      </c>
      <c r="C88" s="11" t="s">
        <v>186</v>
      </c>
      <c r="D88" s="20">
        <v>1</v>
      </c>
      <c r="E88" s="26">
        <v>15233.9369</v>
      </c>
    </row>
    <row r="89" spans="1:5" ht="15">
      <c r="A89" s="19">
        <f t="shared" si="2"/>
        <v>11</v>
      </c>
      <c r="B89" s="11" t="s">
        <v>87</v>
      </c>
      <c r="C89" s="11" t="s">
        <v>88</v>
      </c>
      <c r="D89" s="20">
        <v>2</v>
      </c>
      <c r="E89" s="25">
        <v>0.0103</v>
      </c>
    </row>
    <row r="90" spans="1:5" ht="15">
      <c r="A90" s="19">
        <f t="shared" si="2"/>
        <v>12</v>
      </c>
      <c r="B90" s="11" t="s">
        <v>90</v>
      </c>
      <c r="C90" s="11" t="s">
        <v>89</v>
      </c>
      <c r="D90" s="20">
        <v>286</v>
      </c>
      <c r="E90" s="25">
        <v>59.019</v>
      </c>
    </row>
    <row r="91" spans="1:5" ht="15">
      <c r="A91" s="19">
        <f t="shared" si="2"/>
        <v>13</v>
      </c>
      <c r="B91" s="11" t="s">
        <v>91</v>
      </c>
      <c r="C91" s="11" t="s">
        <v>82</v>
      </c>
      <c r="D91" s="20">
        <v>100</v>
      </c>
      <c r="E91" s="25">
        <v>7.2615</v>
      </c>
    </row>
    <row r="92" spans="1:5" ht="15">
      <c r="A92" s="19">
        <f t="shared" si="2"/>
        <v>14</v>
      </c>
      <c r="B92" s="11" t="s">
        <v>187</v>
      </c>
      <c r="C92" s="11" t="s">
        <v>188</v>
      </c>
      <c r="D92" s="20">
        <v>31</v>
      </c>
      <c r="E92" s="25">
        <v>259.29220000000004</v>
      </c>
    </row>
    <row r="93" spans="1:5" ht="15">
      <c r="A93" s="19">
        <f t="shared" si="2"/>
        <v>15</v>
      </c>
      <c r="B93" s="11" t="s">
        <v>92</v>
      </c>
      <c r="C93" s="11" t="s">
        <v>93</v>
      </c>
      <c r="D93" s="20">
        <v>2</v>
      </c>
      <c r="E93" s="25">
        <v>3.0179</v>
      </c>
    </row>
    <row r="94" spans="1:5" ht="15">
      <c r="A94" s="19">
        <f t="shared" si="2"/>
        <v>16</v>
      </c>
      <c r="B94" s="11" t="s">
        <v>94</v>
      </c>
      <c r="C94" s="11" t="s">
        <v>95</v>
      </c>
      <c r="D94" s="20">
        <v>10</v>
      </c>
      <c r="E94" s="25">
        <v>1.7716</v>
      </c>
    </row>
    <row r="95" spans="1:5" ht="15">
      <c r="A95" s="19">
        <f t="shared" si="2"/>
        <v>17</v>
      </c>
      <c r="B95" s="11" t="s">
        <v>96</v>
      </c>
      <c r="C95" s="11" t="s">
        <v>97</v>
      </c>
      <c r="D95" s="20">
        <v>97</v>
      </c>
      <c r="E95" s="25">
        <v>21.939</v>
      </c>
    </row>
    <row r="96" spans="1:5" ht="15">
      <c r="A96" s="19">
        <f t="shared" si="2"/>
        <v>18</v>
      </c>
      <c r="B96" s="11" t="s">
        <v>98</v>
      </c>
      <c r="C96" s="11" t="s">
        <v>99</v>
      </c>
      <c r="D96" s="20">
        <v>1</v>
      </c>
      <c r="E96" s="25">
        <v>25.956</v>
      </c>
    </row>
    <row r="97" spans="1:5" ht="15">
      <c r="A97" s="19">
        <f t="shared" si="2"/>
        <v>19</v>
      </c>
      <c r="B97" s="11" t="s">
        <v>100</v>
      </c>
      <c r="C97" s="11" t="s">
        <v>101</v>
      </c>
      <c r="D97" s="20">
        <v>1</v>
      </c>
      <c r="E97" s="26">
        <v>40477.661</v>
      </c>
    </row>
    <row r="98" spans="1:5" ht="15" customHeight="1">
      <c r="A98" s="19">
        <f t="shared" si="2"/>
        <v>20</v>
      </c>
      <c r="B98" s="11" t="s">
        <v>189</v>
      </c>
      <c r="C98" s="11" t="s">
        <v>190</v>
      </c>
      <c r="D98" s="20">
        <v>1</v>
      </c>
      <c r="E98" s="26">
        <v>34742.8167</v>
      </c>
    </row>
    <row r="99" spans="1:5" ht="15">
      <c r="A99" s="19">
        <f t="shared" si="2"/>
        <v>21</v>
      </c>
      <c r="B99" s="11" t="s">
        <v>102</v>
      </c>
      <c r="C99" s="11" t="s">
        <v>103</v>
      </c>
      <c r="D99" s="20">
        <v>3</v>
      </c>
      <c r="E99" s="26">
        <v>42444.9713</v>
      </c>
    </row>
    <row r="100" spans="1:5" ht="15.75">
      <c r="A100" s="7" t="s">
        <v>111</v>
      </c>
      <c r="B100" s="8"/>
      <c r="C100" s="8"/>
      <c r="D100" s="8"/>
      <c r="E100" s="6"/>
    </row>
    <row r="101" spans="1:5" ht="145.5" customHeight="1">
      <c r="A101"/>
      <c r="B101"/>
      <c r="C101"/>
      <c r="D101" s="1"/>
      <c r="E101" s="2"/>
    </row>
  </sheetData>
  <sheetProtection/>
  <mergeCells count="6">
    <mergeCell ref="A1:E1"/>
    <mergeCell ref="A2:E2"/>
    <mergeCell ref="A4:E4"/>
    <mergeCell ref="A66:E66"/>
    <mergeCell ref="A78:E78"/>
    <mergeCell ref="A100:E100"/>
  </mergeCells>
  <printOptions/>
  <pageMargins left="0.46" right="0.33" top="0.7480314960629921" bottom="0.7480314960629921" header="0.31496062992125984" footer="0.31496062992125984"/>
  <pageSetup fitToHeight="6" fitToWidth="1" horizontalDpi="180" verticalDpi="18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2018-03-14T08:01:34Z</dcterms:modified>
  <cp:category/>
  <cp:version/>
  <cp:contentType/>
  <cp:contentStatus/>
</cp:coreProperties>
</file>